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atridg.LCCCMS\Desktop\"/>
    </mc:Choice>
  </mc:AlternateContent>
  <xr:revisionPtr revIDLastSave="0" documentId="13_ncr:1_{F4AE0D9B-8683-4400-825C-5CAA5CB0081D}" xr6:coauthVersionLast="47" xr6:coauthVersionMax="47" xr10:uidLastSave="{00000000-0000-0000-0000-000000000000}"/>
  <bookViews>
    <workbookView xWindow="4215" yWindow="2340" windowWidth="21600" windowHeight="11235" xr2:uid="{4BDE1525-6E45-425C-8F7F-E139B98B78E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G10" i="1"/>
  <c r="G8" i="1"/>
  <c r="G9" i="1"/>
  <c r="G11" i="1"/>
  <c r="G12" i="1"/>
  <c r="G7" i="1"/>
  <c r="G6" i="1"/>
  <c r="B21" i="1"/>
  <c r="B20" i="1"/>
  <c r="B19" i="1"/>
  <c r="B18" i="1"/>
  <c r="B17" i="1"/>
  <c r="G13" i="1" l="1"/>
  <c r="G14" i="1" s="1"/>
  <c r="F13" i="1"/>
</calcChain>
</file>

<file path=xl/sharedStrings.xml><?xml version="1.0" encoding="utf-8"?>
<sst xmlns="http://schemas.openxmlformats.org/spreadsheetml/2006/main" count="45" uniqueCount="45">
  <si>
    <t>Instructions:</t>
  </si>
  <si>
    <t>DMS_CVS GPA Calculator</t>
  </si>
  <si>
    <t>Prerequisite Courses</t>
  </si>
  <si>
    <t>Credits</t>
  </si>
  <si>
    <t>Grade</t>
  </si>
  <si>
    <t>Value of Grade</t>
  </si>
  <si>
    <t>Points</t>
  </si>
  <si>
    <t>Human Anatomy</t>
  </si>
  <si>
    <t>Human Physiology</t>
  </si>
  <si>
    <t>Nursing Assistant OR Patient Skills</t>
  </si>
  <si>
    <t>TOTAL</t>
  </si>
  <si>
    <t>English 1010</t>
  </si>
  <si>
    <t>Strategies for Success</t>
  </si>
  <si>
    <t>LETTER</t>
  </si>
  <si>
    <t>VALUE</t>
  </si>
  <si>
    <t>A</t>
  </si>
  <si>
    <t>B</t>
  </si>
  <si>
    <t>C</t>
  </si>
  <si>
    <t>D</t>
  </si>
  <si>
    <t>F</t>
  </si>
  <si>
    <t>College Math Problem Solving</t>
  </si>
  <si>
    <t>Foundations of Communication</t>
  </si>
  <si>
    <t>Prerequisite GPA</t>
  </si>
  <si>
    <t>Prerequisite GRADE POINT AVERAGE</t>
  </si>
  <si>
    <t>3.05 = 0.50</t>
  </si>
  <si>
    <t>3.10 = 1.00</t>
  </si>
  <si>
    <t>3.15 = 1.50</t>
  </si>
  <si>
    <t>3.20 = 2.00</t>
  </si>
  <si>
    <t>3.25 = 2.50</t>
  </si>
  <si>
    <t>3.30 = 3.00</t>
  </si>
  <si>
    <t>3.35 = 3.50</t>
  </si>
  <si>
    <t>3.45 = 4.50</t>
  </si>
  <si>
    <t>3.50 = 5.00</t>
  </si>
  <si>
    <t>3.40 = 4.00</t>
  </si>
  <si>
    <t>3.55 = 5.50</t>
  </si>
  <si>
    <t>3.60 = 6.00</t>
  </si>
  <si>
    <t>3.65 = 6.50</t>
  </si>
  <si>
    <t>3.70 = 7.00</t>
  </si>
  <si>
    <t>3.75 = 7.50</t>
  </si>
  <si>
    <t>3.80 = 8.00</t>
  </si>
  <si>
    <t>3.85 = 8.50</t>
  </si>
  <si>
    <t>3.9 = 9.00</t>
  </si>
  <si>
    <t>3.85 = 9.50</t>
  </si>
  <si>
    <t>4.0 = 10.00</t>
  </si>
  <si>
    <t>This chart is designed to help you understand your points based off your GPA for prerequisite courses for the Diagnostic Medical and Cardiovascular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</si>
</sst>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7" xfId="0" applyFont="1" applyBorder="1"/>
    <xf numFmtId="0" fontId="0" fillId="2" borderId="11" xfId="0" applyFill="1" applyBorder="1"/>
    <xf numFmtId="0" fontId="0" fillId="0" borderId="11" xfId="0" applyBorder="1"/>
    <xf numFmtId="0" fontId="1" fillId="0" borderId="10" xfId="0" applyFont="1" applyBorder="1"/>
    <xf numFmtId="0" fontId="1" fillId="0" borderId="11" xfId="0" applyFont="1" applyBorder="1"/>
    <xf numFmtId="0" fontId="1" fillId="2" borderId="11" xfId="0" applyFont="1" applyFill="1" applyBorder="1"/>
    <xf numFmtId="0" fontId="0" fillId="0" borderId="10" xfId="0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0" xfId="0"/>
    <xf numFmtId="0" fontId="2" fillId="0" borderId="11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0B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BC40-5943-4F69-9C49-676E792AA51E}">
  <dimension ref="A1:M22"/>
  <sheetViews>
    <sheetView tabSelected="1" workbookViewId="0">
      <selection activeCell="J9" sqref="J9"/>
    </sheetView>
  </sheetViews>
  <sheetFormatPr defaultRowHeight="15" x14ac:dyDescent="0.25"/>
  <cols>
    <col min="1" max="1" width="9.28515625" customWidth="1"/>
    <col min="3" max="3" width="17.85546875" customWidth="1"/>
    <col min="6" max="6" width="15.140625" customWidth="1"/>
    <col min="8" max="8" width="10.42578125" bestFit="1" customWidth="1"/>
    <col min="9" max="9" width="10" bestFit="1" customWidth="1"/>
    <col min="10" max="10" width="13.28515625" bestFit="1" customWidth="1"/>
    <col min="11" max="13" width="14.28515625" bestFit="1" customWidth="1"/>
    <col min="14" max="14" width="11" bestFit="1" customWidth="1"/>
    <col min="16" max="17" width="10" bestFit="1" customWidth="1"/>
    <col min="18" max="18" width="13.28515625" bestFit="1" customWidth="1"/>
    <col min="19" max="21" width="14.28515625" bestFit="1" customWidth="1"/>
  </cols>
  <sheetData>
    <row r="1" spans="1:11" x14ac:dyDescent="0.25">
      <c r="A1" t="s">
        <v>0</v>
      </c>
    </row>
    <row r="2" spans="1:11" x14ac:dyDescent="0.25">
      <c r="A2" t="s">
        <v>44</v>
      </c>
    </row>
    <row r="3" spans="1:11" ht="15.75" thickBot="1" x14ac:dyDescent="0.3"/>
    <row r="4" spans="1:11" ht="15.75" thickBot="1" x14ac:dyDescent="0.3">
      <c r="A4" s="18" t="s">
        <v>1</v>
      </c>
      <c r="B4" s="19"/>
      <c r="C4" s="19"/>
      <c r="D4" s="19"/>
      <c r="E4" s="19"/>
      <c r="F4" s="19"/>
      <c r="G4" s="20"/>
    </row>
    <row r="5" spans="1:11" x14ac:dyDescent="0.25">
      <c r="A5" s="21" t="s">
        <v>2</v>
      </c>
      <c r="B5" s="22"/>
      <c r="C5" s="23"/>
      <c r="D5" s="1" t="s">
        <v>3</v>
      </c>
      <c r="E5" s="1" t="s">
        <v>4</v>
      </c>
      <c r="F5" s="1" t="s">
        <v>5</v>
      </c>
      <c r="G5" s="1" t="s">
        <v>6</v>
      </c>
    </row>
    <row r="6" spans="1:11" x14ac:dyDescent="0.25">
      <c r="A6" s="12" t="s">
        <v>7</v>
      </c>
      <c r="B6" s="12"/>
      <c r="C6" s="12"/>
      <c r="D6" s="2"/>
      <c r="E6" s="3"/>
      <c r="F6" s="3"/>
      <c r="G6" s="3">
        <f t="shared" ref="G6:G12" si="0">D6*F6</f>
        <v>0</v>
      </c>
    </row>
    <row r="7" spans="1:11" x14ac:dyDescent="0.25">
      <c r="A7" s="12" t="s">
        <v>8</v>
      </c>
      <c r="B7" s="12"/>
      <c r="C7" s="12"/>
      <c r="D7" s="2"/>
      <c r="E7" s="3"/>
      <c r="F7" s="3"/>
      <c r="G7" s="3">
        <f t="shared" si="0"/>
        <v>0</v>
      </c>
    </row>
    <row r="8" spans="1:11" x14ac:dyDescent="0.25">
      <c r="A8" s="12" t="s">
        <v>9</v>
      </c>
      <c r="B8" s="12"/>
      <c r="C8" s="12"/>
      <c r="D8" s="2"/>
      <c r="E8" s="3"/>
      <c r="F8" s="3"/>
      <c r="G8" s="3">
        <f t="shared" si="0"/>
        <v>0</v>
      </c>
    </row>
    <row r="9" spans="1:11" x14ac:dyDescent="0.25">
      <c r="A9" s="12" t="s">
        <v>12</v>
      </c>
      <c r="B9" s="12"/>
      <c r="C9" s="12"/>
      <c r="D9" s="2"/>
      <c r="E9" s="7"/>
      <c r="F9" s="3"/>
      <c r="G9" s="3">
        <f t="shared" si="0"/>
        <v>0</v>
      </c>
    </row>
    <row r="10" spans="1:11" x14ac:dyDescent="0.25">
      <c r="A10" s="12" t="s">
        <v>11</v>
      </c>
      <c r="B10" s="12"/>
      <c r="C10" s="12"/>
      <c r="D10" s="2"/>
      <c r="E10" s="7"/>
      <c r="F10" s="3"/>
      <c r="G10" s="3">
        <f t="shared" si="0"/>
        <v>0</v>
      </c>
    </row>
    <row r="11" spans="1:11" x14ac:dyDescent="0.25">
      <c r="A11" s="12" t="s">
        <v>21</v>
      </c>
      <c r="B11" s="12"/>
      <c r="C11" s="12"/>
      <c r="D11" s="2"/>
      <c r="E11" s="7"/>
      <c r="F11" s="3"/>
      <c r="G11" s="3">
        <f t="shared" si="0"/>
        <v>0</v>
      </c>
    </row>
    <row r="12" spans="1:11" x14ac:dyDescent="0.25">
      <c r="A12" s="12" t="s">
        <v>20</v>
      </c>
      <c r="B12" s="12"/>
      <c r="C12" s="12"/>
      <c r="D12" s="2"/>
      <c r="E12" s="7"/>
      <c r="F12" s="3"/>
      <c r="G12" s="3">
        <f t="shared" si="0"/>
        <v>0</v>
      </c>
    </row>
    <row r="13" spans="1:11" x14ac:dyDescent="0.25">
      <c r="A13" s="13"/>
      <c r="B13" s="14"/>
      <c r="C13" s="14"/>
      <c r="D13" s="3">
        <f>SUM(D6:D12)</f>
        <v>0</v>
      </c>
      <c r="E13" s="4" t="s">
        <v>10</v>
      </c>
      <c r="F13" s="5">
        <f>SUM(F6:F12)</f>
        <v>0</v>
      </c>
      <c r="G13" s="5">
        <f>SUM(G6:G12)</f>
        <v>0</v>
      </c>
    </row>
    <row r="14" spans="1:11" x14ac:dyDescent="0.25">
      <c r="A14" s="15" t="s">
        <v>22</v>
      </c>
      <c r="B14" s="16"/>
      <c r="C14" s="16"/>
      <c r="D14" s="16"/>
      <c r="E14" s="16"/>
      <c r="F14" s="17"/>
      <c r="G14" s="6" t="e">
        <f>G13/D13</f>
        <v>#DIV/0!</v>
      </c>
    </row>
    <row r="16" spans="1:11" x14ac:dyDescent="0.25">
      <c r="A16" s="3" t="s">
        <v>13</v>
      </c>
      <c r="B16" s="3" t="s">
        <v>14</v>
      </c>
      <c r="H16" s="8" t="s">
        <v>23</v>
      </c>
      <c r="I16" s="9"/>
      <c r="J16" s="9"/>
      <c r="K16" s="10"/>
    </row>
    <row r="17" spans="1:13" x14ac:dyDescent="0.25">
      <c r="A17" s="3" t="s">
        <v>15</v>
      </c>
      <c r="B17" s="3">
        <f>CODE(A17)-61</f>
        <v>4</v>
      </c>
      <c r="H17" s="3" t="s">
        <v>24</v>
      </c>
      <c r="I17" s="3" t="s">
        <v>29</v>
      </c>
      <c r="J17" s="3" t="s">
        <v>34</v>
      </c>
      <c r="K17" s="3" t="s">
        <v>39</v>
      </c>
    </row>
    <row r="18" spans="1:13" x14ac:dyDescent="0.25">
      <c r="A18" s="3" t="s">
        <v>16</v>
      </c>
      <c r="B18" s="3">
        <f>CODE(A18)-63</f>
        <v>3</v>
      </c>
      <c r="H18" s="3" t="s">
        <v>25</v>
      </c>
      <c r="I18" s="3" t="s">
        <v>30</v>
      </c>
      <c r="J18" s="3" t="s">
        <v>35</v>
      </c>
      <c r="K18" s="3" t="s">
        <v>40</v>
      </c>
    </row>
    <row r="19" spans="1:13" x14ac:dyDescent="0.25">
      <c r="A19" s="3" t="s">
        <v>17</v>
      </c>
      <c r="B19" s="3">
        <f>CODE(A19)-65</f>
        <v>2</v>
      </c>
      <c r="H19" s="3" t="s">
        <v>26</v>
      </c>
      <c r="I19" s="3" t="s">
        <v>33</v>
      </c>
      <c r="J19" s="3" t="s">
        <v>36</v>
      </c>
      <c r="K19" s="3" t="s">
        <v>41</v>
      </c>
    </row>
    <row r="20" spans="1:13" x14ac:dyDescent="0.25">
      <c r="A20" s="3" t="s">
        <v>18</v>
      </c>
      <c r="B20" s="3">
        <f>CODE(A20)-67</f>
        <v>1</v>
      </c>
      <c r="H20" s="3" t="s">
        <v>27</v>
      </c>
      <c r="I20" s="3" t="s">
        <v>31</v>
      </c>
      <c r="J20" s="3" t="s">
        <v>37</v>
      </c>
      <c r="K20" s="3" t="s">
        <v>42</v>
      </c>
    </row>
    <row r="21" spans="1:13" x14ac:dyDescent="0.25">
      <c r="A21" s="3" t="s">
        <v>19</v>
      </c>
      <c r="B21" s="3">
        <f>CODE(A21)-70</f>
        <v>0</v>
      </c>
      <c r="H21" s="3" t="s">
        <v>28</v>
      </c>
      <c r="I21" s="3" t="s">
        <v>32</v>
      </c>
      <c r="J21" s="3" t="s">
        <v>38</v>
      </c>
      <c r="K21" s="3" t="s">
        <v>43</v>
      </c>
    </row>
    <row r="22" spans="1:13" x14ac:dyDescent="0.25">
      <c r="H22" s="11"/>
      <c r="I22" s="11"/>
      <c r="J22" s="11"/>
      <c r="K22" s="11"/>
      <c r="L22" s="11"/>
      <c r="M22" s="11"/>
    </row>
  </sheetData>
  <mergeCells count="12">
    <mergeCell ref="A4:G4"/>
    <mergeCell ref="A5:C5"/>
    <mergeCell ref="A6:C6"/>
    <mergeCell ref="A9:C9"/>
    <mergeCell ref="A10:C10"/>
    <mergeCell ref="H22:M22"/>
    <mergeCell ref="A7:C7"/>
    <mergeCell ref="A8:C8"/>
    <mergeCell ref="A13:C13"/>
    <mergeCell ref="A14:F14"/>
    <mergeCell ref="A11:C11"/>
    <mergeCell ref="A12:C12"/>
  </mergeCells>
  <conditionalFormatting sqref="E6:E12">
    <cfRule type="containsText" dxfId="7" priority="3" operator="containsText" text="F">
      <formula>NOT(ISERROR(SEARCH("F",E6)))</formula>
    </cfRule>
    <cfRule type="containsText" dxfId="6" priority="4" operator="containsText" text="C">
      <formula>NOT(ISERROR(SEARCH("C",E6)))</formula>
    </cfRule>
    <cfRule type="containsText" dxfId="5" priority="5" operator="containsText" text="D">
      <formula>NOT(ISERROR(SEARCH("D",E6)))</formula>
    </cfRule>
    <cfRule type="containsText" dxfId="4" priority="6" operator="containsText" text="C">
      <formula>NOT(ISERROR(SEARCH("C",E6)))</formula>
    </cfRule>
    <cfRule type="containsText" dxfId="3" priority="7" operator="containsText" text="B">
      <formula>NOT(ISERROR(SEARCH("B",E6)))</formula>
    </cfRule>
    <cfRule type="containsText" dxfId="2" priority="8" operator="containsText" text="A">
      <formula>NOT(ISERROR(SEARCH("A",E6)))</formula>
    </cfRule>
  </conditionalFormatting>
  <conditionalFormatting sqref="L17:L21">
    <cfRule type="containsText" dxfId="1" priority="1" operator="containsText" text="YES">
      <formula>NOT(ISERROR(SEARCH("YES",L17)))</formula>
    </cfRule>
  </conditionalFormatting>
  <conditionalFormatting sqref="M17:M21">
    <cfRule type="containsText" dxfId="0" priority="2" operator="containsText" text="NO">
      <formula>NOT(ISERROR(SEARCH("NO",M17)))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429CC98E344545B5362BC839195708" ma:contentTypeVersion="20" ma:contentTypeDescription="Create a new document." ma:contentTypeScope="" ma:versionID="21440af737f81bbac6453b088c550d95">
  <xsd:schema xmlns:xsd="http://www.w3.org/2001/XMLSchema" xmlns:xs="http://www.w3.org/2001/XMLSchema" xmlns:p="http://schemas.microsoft.com/office/2006/metadata/properties" xmlns:ns2="bbd2a2f0-5503-4fb2-954c-2c12ccb5c4e3" xmlns:ns3="91e040f9-eabc-4c23-bbf8-fed225434a4c" targetNamespace="http://schemas.microsoft.com/office/2006/metadata/properties" ma:root="true" ma:fieldsID="de16c20690d5062e3499097024229b44" ns2:_="" ns3:_="">
    <xsd:import namespace="bbd2a2f0-5503-4fb2-954c-2c12ccb5c4e3"/>
    <xsd:import namespace="91e040f9-eabc-4c23-bbf8-fed225434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Numbe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2a2f0-5503-4fb2-954c-2c12ccb5c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8ac9f50-c1a0-4d31-bbb7-c7ffeff999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4" nillable="true" ma:displayName="Number" ma:format="Dropdown" ma:internalName="Number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040f9-eabc-4c23-bbf8-fed225434a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b3cc45-10b8-4a5f-8c2d-b82679f8239b}" ma:internalName="TaxCatchAll" ma:showField="CatchAllData" ma:web="91e040f9-eabc-4c23-bbf8-fed225434a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bbd2a2f0-5503-4fb2-954c-2c12ccb5c4e3" xsi:nil="true"/>
    <TaxCatchAll xmlns="91e040f9-eabc-4c23-bbf8-fed225434a4c" xsi:nil="true"/>
    <lcf76f155ced4ddcb4097134ff3c332f xmlns="bbd2a2f0-5503-4fb2-954c-2c12ccb5c4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D96E7-7E02-425A-8EC5-B4E4D0A15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2a2f0-5503-4fb2-954c-2c12ccb5c4e3"/>
    <ds:schemaRef ds:uri="91e040f9-eabc-4c23-bbf8-fed225434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8AAC55-BC67-42C9-B0F5-1643979A687D}">
  <ds:schemaRefs>
    <ds:schemaRef ds:uri="http://schemas.microsoft.com/office/2006/metadata/properties"/>
    <ds:schemaRef ds:uri="http://schemas.microsoft.com/office/infopath/2007/PartnerControls"/>
    <ds:schemaRef ds:uri="bbd2a2f0-5503-4fb2-954c-2c12ccb5c4e3"/>
    <ds:schemaRef ds:uri="91e040f9-eabc-4c23-bbf8-fed225434a4c"/>
  </ds:schemaRefs>
</ds:datastoreItem>
</file>

<file path=customXml/itemProps3.xml><?xml version="1.0" encoding="utf-8"?>
<ds:datastoreItem xmlns:ds="http://schemas.openxmlformats.org/officeDocument/2006/customXml" ds:itemID="{137BD954-246C-4FDA-A0A8-FB988BC08A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Telander, Amber</dc:creator>
  <cp:keywords/>
  <dc:description/>
  <cp:lastModifiedBy>Patridge, Laura</cp:lastModifiedBy>
  <cp:revision/>
  <dcterms:created xsi:type="dcterms:W3CDTF">2022-04-20T15:39:22Z</dcterms:created>
  <dcterms:modified xsi:type="dcterms:W3CDTF">2025-11-07T16:43:45Z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0x010100A1429CC98E344545B5362BC839195708</vt:lpwstr>
  </property>
  <property fmtid="{D5CDD505-2E9C-101B-9397-08002B2CF9AE}" pid="3" name="MediaServiceImageTags">
    <vt:lpwstr/>
  </property>
</Properties>
</file>